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firstSheet="1" activeTab="1"/>
  </bookViews>
  <sheets>
    <sheet name="Лист1" sheetId="1" state="hidden" r:id="rId1"/>
    <sheet name="TDSheet" sheetId="2" r:id="rId2"/>
  </sheets>
  <definedNames>
    <definedName name="_xlnm._FilterDatabase" localSheetId="1" hidden="1">'TDSheet'!$A$2:$I$2</definedName>
  </definedNames>
  <calcPr fullCalcOnLoad="1" refMode="R1C1"/>
</workbook>
</file>

<file path=xl/sharedStrings.xml><?xml version="1.0" encoding="utf-8"?>
<sst xmlns="http://schemas.openxmlformats.org/spreadsheetml/2006/main" count="379" uniqueCount="200">
  <si>
    <t>№</t>
  </si>
  <si>
    <t>Уникальный идентификатор (Номенклатура)</t>
  </si>
  <si>
    <t>Уникальный идентификатор (Характеристика)</t>
  </si>
  <si>
    <t>Товар</t>
  </si>
  <si>
    <t>Цена продажи</t>
  </si>
  <si>
    <t>Старая цена</t>
  </si>
  <si>
    <t>%</t>
  </si>
  <si>
    <t>Цена</t>
  </si>
  <si>
    <t>Ед. изм.</t>
  </si>
  <si>
    <t>Уникальный идентификатор (Единица измерения)</t>
  </si>
  <si>
    <t>1</t>
  </si>
  <si>
    <t>4308f225-d49e-11e5-8041-b888e36b3739</t>
  </si>
  <si>
    <t>00000000-0000-0000-0000-000000000000</t>
  </si>
  <si>
    <t>Aquapro UV-12GPM-HT УФ стерилизатор 12GPM в сборе</t>
  </si>
  <si>
    <t>шт</t>
  </si>
  <si>
    <t>2</t>
  </si>
  <si>
    <t>9fb637ac-db76-11e5-8042-b888e36b3739</t>
  </si>
  <si>
    <t>Aquapro UV-12GPM-L УФ лампа для стерилизатора 12GPM, 39Вт.</t>
  </si>
  <si>
    <t>3</t>
  </si>
  <si>
    <t>9fb637b4-db76-11e5-8042-b888e36b3739</t>
  </si>
  <si>
    <t>AquaPro UV-12GPM-Q Кварцевый чехол для стерилизатора UV12GPM</t>
  </si>
  <si>
    <t>4</t>
  </si>
  <si>
    <t>4308f221-d49e-11e5-8041-b888e36b3739</t>
  </si>
  <si>
    <t>Aquapro UV-1GPM УФ стерилизатор 1-2GPM в сборе</t>
  </si>
  <si>
    <t>5</t>
  </si>
  <si>
    <t>9fb637a7-db76-11e5-8042-b888e36b3739</t>
  </si>
  <si>
    <t>Aquapro UV-1GPM-L УФ лампа для стерилизатора 1-2GPM, 14Вт.</t>
  </si>
  <si>
    <t>6</t>
  </si>
  <si>
    <t>9fb637b0-db76-11e5-8042-b888e36b3739</t>
  </si>
  <si>
    <t>AquaPro UV-1GPM-Q Кварцевый чехол для стерилизатора UV1GPM</t>
  </si>
  <si>
    <t>7</t>
  </si>
  <si>
    <t>4308f227-d49e-11e5-8041-b888e36b3739</t>
  </si>
  <si>
    <t>Aquapro UV-24GPM-HTM УФ стерилизатор 24 GPM в сборе</t>
  </si>
  <si>
    <t>8</t>
  </si>
  <si>
    <t>4308f22c-d49e-11e5-8041-b888e36b3739</t>
  </si>
  <si>
    <t>Aquapro UV-36GPM-HTM УФ стерилизатор 36 GPM в сборе</t>
  </si>
  <si>
    <t>9</t>
  </si>
  <si>
    <t>4308f22f-d49e-11e5-8041-b888e36b3739</t>
  </si>
  <si>
    <t>Aquapro UV-48GPM-HTM УФ стерилизатор 48 GPM в сборе</t>
  </si>
  <si>
    <t>10</t>
  </si>
  <si>
    <t>4308f223-d49e-11e5-8041-b888e36b3739</t>
  </si>
  <si>
    <t>Aquapro UV-6GPM-H УФ стерилизатор 6GPM в сборе</t>
  </si>
  <si>
    <t>11</t>
  </si>
  <si>
    <t>9fb637a9-db76-11e5-8042-b888e36b3739</t>
  </si>
  <si>
    <t>Aquapro UV-6GPM-L УФ лампа для стерилизатора UV6GPM, 20Вт.</t>
  </si>
  <si>
    <t>12</t>
  </si>
  <si>
    <t>9fb637b2-db76-11e5-8042-b888e36b3739</t>
  </si>
  <si>
    <t>AquaPro UV-6GPM-Q Кварцевый чехол для стерилизатора UV6GPM</t>
  </si>
  <si>
    <t>13</t>
  </si>
  <si>
    <t>4308f21f-d49e-11e5-8041-b888e36b3739</t>
  </si>
  <si>
    <t>Aquapro UV-S УФ стерилизатор 1GPM в сборе</t>
  </si>
  <si>
    <t>14</t>
  </si>
  <si>
    <t>9fb637a5-db76-11e5-8042-b888e36b3739</t>
  </si>
  <si>
    <t>Aquapro UV-S-L УФ лампа для стерилизатора UV-S, 10Вт.</t>
  </si>
  <si>
    <t>15</t>
  </si>
  <si>
    <t>9fb637ae-db76-11e5-8042-b888e36b3739</t>
  </si>
  <si>
    <t>AquaPro UV-S-Q Кварцевый чехол для стерилизатора UV-S</t>
  </si>
  <si>
    <t>16</t>
  </si>
  <si>
    <t>650e314b-df7e-11e5-8046-b888e36b3739</t>
  </si>
  <si>
    <t>OR-212 Прокладка для ламп серии "Sterilight"</t>
  </si>
  <si>
    <t>17</t>
  </si>
  <si>
    <t>650e3140-df7e-11e5-8046-b888e36b3739</t>
  </si>
  <si>
    <t>QS-012 Кварцевая трубка для S12Q и S24Q</t>
  </si>
  <si>
    <t>18</t>
  </si>
  <si>
    <t>650e313c-df7e-11e5-8046-b888e36b3739</t>
  </si>
  <si>
    <t>QS-212D Кварцевая трубка для SC1/2</t>
  </si>
  <si>
    <t>19</t>
  </si>
  <si>
    <t>650e313d-df7e-11e5-8046-b888e36b3739</t>
  </si>
  <si>
    <t>QS-330D Кварцевая трубка для SC4/2</t>
  </si>
  <si>
    <t>20</t>
  </si>
  <si>
    <t>650e313e-df7e-11e5-8046-b888e36b3739</t>
  </si>
  <si>
    <t>QS-463 Кварцевая трубка для S5Q</t>
  </si>
  <si>
    <t>21</t>
  </si>
  <si>
    <t>650e3141-df7e-11e5-8046-b888e36b3739</t>
  </si>
  <si>
    <t>QS-600 Кварцевая трубка для SP600-HO</t>
  </si>
  <si>
    <t>22</t>
  </si>
  <si>
    <t>650e313f-df7e-11e5-8046-b888e36b3739</t>
  </si>
  <si>
    <t>QS-810 Кварцевая трубка для S8Q</t>
  </si>
  <si>
    <t>23</t>
  </si>
  <si>
    <t>650e3142-df7e-11e5-8046-b888e36b3739</t>
  </si>
  <si>
    <t>QS-950 Кварцевая трубка для SP950-HO</t>
  </si>
  <si>
    <t>24</t>
  </si>
  <si>
    <t>650e3143-df7e-11e5-8046-b888e36b3739</t>
  </si>
  <si>
    <t>S212RL Запасная лампа для SC1/2, SQ-PA, SQ-PA/2</t>
  </si>
  <si>
    <t>25</t>
  </si>
  <si>
    <t>650e3144-df7e-11e5-8046-b888e36b3739</t>
  </si>
  <si>
    <t>S330RL Запасная лампа для SC4/2, S2Q, S2Q-PA, SQ2-PA/2</t>
  </si>
  <si>
    <t>26</t>
  </si>
  <si>
    <t>650e3147-df7e-11e5-8046-b888e36b3739</t>
  </si>
  <si>
    <t>S36RL Запасная лампа для S12Q, S12Q/2, S24Q, S24Q/2, S40Q</t>
  </si>
  <si>
    <t>27</t>
  </si>
  <si>
    <t>650e3145-df7e-11e5-8046-b888e36b3739</t>
  </si>
  <si>
    <t>S463RL Запасная лампа для S5Q, S5Q-PA, S5Q-PA/2</t>
  </si>
  <si>
    <t>28</t>
  </si>
  <si>
    <t>650e3148-df7e-11e5-8046-b888e36b3739</t>
  </si>
  <si>
    <t>S600RL-HO/2 Запасная лампа для SP600-HO</t>
  </si>
  <si>
    <t>29</t>
  </si>
  <si>
    <t>650e314a-df7e-11e5-8046-b888e36b3739</t>
  </si>
  <si>
    <t>S740RL-HO Запасная лампа для S740RL-HO</t>
  </si>
  <si>
    <t>30</t>
  </si>
  <si>
    <t>650e3146-df7e-11e5-8046-b888e36b3739</t>
  </si>
  <si>
    <t>S810RL Запасная лампа для S8Q, S8Q-PA, S8Q-PA/2</t>
  </si>
  <si>
    <t>31</t>
  </si>
  <si>
    <t>650e3149-df7e-11e5-8046-b888e36b3739</t>
  </si>
  <si>
    <t>S950RL-HO/2 Запасная лампа для SP950-HO</t>
  </si>
  <si>
    <t>32</t>
  </si>
  <si>
    <t>650e3138-df7e-11e5-8046-b888e36b3739</t>
  </si>
  <si>
    <t>Sterilight S12Q-PA/2 УФ обеззараживатель S12Q-PA/2, 2,7 м3/час</t>
  </si>
  <si>
    <t>33</t>
  </si>
  <si>
    <t>650e3136-df7e-11e5-8046-b888e36b3739</t>
  </si>
  <si>
    <t>Sterilight S5Q-PA/2 УФ обеззараживатель S5Q-PA/2, 1,1 м3/час</t>
  </si>
  <si>
    <t>34</t>
  </si>
  <si>
    <t>650e3137-df7e-11e5-8046-b888e36b3739</t>
  </si>
  <si>
    <t>Sterilight S8Q-PA/2 УФ обеззараживатель S8Q-PA/2, 1,8 м3/час</t>
  </si>
  <si>
    <t>35</t>
  </si>
  <si>
    <t>650e3133-df7e-11e5-8046-b888e36b3739</t>
  </si>
  <si>
    <t>Sterilight SC1/2 УФ обеззараживатель SC1/2, 0,22 м3/час</t>
  </si>
  <si>
    <t>36</t>
  </si>
  <si>
    <t>650e3135-df7e-11e5-8046-b888e36b3739</t>
  </si>
  <si>
    <t>Sterilight SC4/2 УФ обеззараживатель SC4/2, 0,9 м3/час</t>
  </si>
  <si>
    <t>37</t>
  </si>
  <si>
    <t>650e3139-df7e-11e5-8046-b888e36b3739</t>
  </si>
  <si>
    <t>Sterilight SC740/2 УФ обеззараживатель SC740/2, 9 м3/час</t>
  </si>
  <si>
    <t>38</t>
  </si>
  <si>
    <t>650e313a-df7e-11e5-8046-b888e36b3739</t>
  </si>
  <si>
    <t>Sterilight SP600-HO/2 УФ обеззараживатель SP600-HO/2, 6 м3/час</t>
  </si>
  <si>
    <t>39</t>
  </si>
  <si>
    <t>650e313b-df7e-11e5-8046-b888e36b3739</t>
  </si>
  <si>
    <t>Sterilight SP950-HO/2 УФ обеззараживатель SP950-HO/2, 10 м3/час</t>
  </si>
  <si>
    <t>40</t>
  </si>
  <si>
    <t>fcc7a0c5-dbb1-11e5-8042-b888e36b3739</t>
  </si>
  <si>
    <t>Wonder 245315 Кварцевый чехол для E-60 (24.5x315мм)</t>
  </si>
  <si>
    <t>41</t>
  </si>
  <si>
    <t>fcc7a0c9-dbb1-11e5-8042-b888e36b3739</t>
  </si>
  <si>
    <t>Wonder 245530 Кварцевый чехол для E-360, ET-6 (24.5x530мм)</t>
  </si>
  <si>
    <t>42</t>
  </si>
  <si>
    <t>fcc7a0cb-dbb1-11e5-8042-b888e36b3739</t>
  </si>
  <si>
    <t>Wonder 245910 Кварцевый чехол для E-720/800, ET-12/15/20/24 (24.5x910мм)</t>
  </si>
  <si>
    <t>43</t>
  </si>
  <si>
    <t>fcc7a0cf-dbb1-11e5-8042-b888e36b3739</t>
  </si>
  <si>
    <t>Wonder D24.5 Уплотнительное кольцо для УФЛ серии E/ET/FS/W</t>
  </si>
  <si>
    <t>44</t>
  </si>
  <si>
    <t>fcc7a0a5-dbb1-11e5-8042-b888e36b3739</t>
  </si>
  <si>
    <t>Wonder E-120 УФ обеззараживатель, 0.45 м3/час (2 GPM), лампа - EC</t>
  </si>
  <si>
    <t>45</t>
  </si>
  <si>
    <t>fcc7a0a7-dbb1-11e5-8042-b888e36b3739</t>
  </si>
  <si>
    <t>Wonder E-360 УФ обеззараживатель, 1,3 м3/час (6 GPM), лампа - EC</t>
  </si>
  <si>
    <t>46</t>
  </si>
  <si>
    <t>fcc7a0a3-dbb1-11e5-8042-b888e36b3739</t>
  </si>
  <si>
    <t>Wonder E-60 УФ обеззараживатель, 0.23 м3/час (1 GPM), лампа - EC</t>
  </si>
  <si>
    <t>47</t>
  </si>
  <si>
    <t>fcc7a0a9-dbb1-11e5-8042-b888e36b3739</t>
  </si>
  <si>
    <t>Wonder E-720 УФ обеззараживатель, 2,7 м3/час (12 GPM), лампа - EC</t>
  </si>
  <si>
    <t>48</t>
  </si>
  <si>
    <t>fcc7a0ab-dbb1-11e5-8042-b888e36b3739</t>
  </si>
  <si>
    <t>Wonder ET-12 УФ обеззараживатель, 2,7 м3/час (12 GPM), со счетчиком</t>
  </si>
  <si>
    <t>49</t>
  </si>
  <si>
    <t>fcc7a0ad-dbb1-11e5-8042-b888e36b3739</t>
  </si>
  <si>
    <t>Wonder ET-15 УФ обеззараживатель, 3,4 м3/час (15 GPM), со счетчиком</t>
  </si>
  <si>
    <t>50</t>
  </si>
  <si>
    <t>fcc7a0af-dbb1-11e5-8042-b888e36b3739</t>
  </si>
  <si>
    <t>Wonder ET-24 УФ обеззараживатель, 5,5 м3/час (24 GPM), со счетчиком</t>
  </si>
  <si>
    <t>51</t>
  </si>
  <si>
    <t>fcc7a0cd-dbb1-11e5-8042-b888e36b3739</t>
  </si>
  <si>
    <t>Wonder Q/S L1205 Кварцевый чехол для ET-35/45 (24.5x1205мм)</t>
  </si>
  <si>
    <t>52</t>
  </si>
  <si>
    <t>fcc7a0c7-dbb1-11e5-8042-b888e36b3739</t>
  </si>
  <si>
    <t>Wonder Q/S L330 Кварцевый чехол для E-120 (24.5x330мм)</t>
  </si>
  <si>
    <t>53</t>
  </si>
  <si>
    <t>fcc7a0b5-dbb1-11e5-8042-b888e36b3739</t>
  </si>
  <si>
    <t>Wonder T510 Запасная лампа для E-60/W-60</t>
  </si>
  <si>
    <t>54</t>
  </si>
  <si>
    <t>fcc7a0c1-dbb1-11e5-8042-b888e36b3739</t>
  </si>
  <si>
    <t>Wonder T5105 Запасная лампа для ET-35</t>
  </si>
  <si>
    <t>55</t>
  </si>
  <si>
    <t>fcc7a0c3-dbb1-11e5-8042-b888e36b3739</t>
  </si>
  <si>
    <t>Wonder T5120 Запасная лампа для ET-45 / FS-45</t>
  </si>
  <si>
    <t>56</t>
  </si>
  <si>
    <t>fcc7a0b7-dbb1-11e5-8042-b888e36b3739</t>
  </si>
  <si>
    <t>Wonder T514 Запасная лампа для E-120/W-120</t>
  </si>
  <si>
    <t>57</t>
  </si>
  <si>
    <t>fcc7a0b9-dbb1-11e5-8042-b888e36b3739</t>
  </si>
  <si>
    <t>Wonder T521 Запасная лампа для E-360/W-360/ET-6</t>
  </si>
  <si>
    <t>58</t>
  </si>
  <si>
    <t>fcc7a0bb-dbb1-11e5-8042-b888e36b3739</t>
  </si>
  <si>
    <t>Wonder T540 Запасная лампа для E-720/W-720/ET-12</t>
  </si>
  <si>
    <t>59</t>
  </si>
  <si>
    <t>fcc7a0bd-dbb1-11e5-8042-b888e36b3739</t>
  </si>
  <si>
    <t>Wonder T565 Запасная лампа для ET-15</t>
  </si>
  <si>
    <t>60</t>
  </si>
  <si>
    <t>fcc7a0bf-dbb1-11e5-8042-b888e36b3739</t>
  </si>
  <si>
    <t>Wonder T585 Запасная лампа для ET-24</t>
  </si>
  <si>
    <t>Уникальный идентификатор</t>
  </si>
  <si>
    <t>Вид цены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</si>
  <si>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</si>
  <si>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</si>
  <si>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</si>
  <si>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"Единица измерения"</t>
  </si>
  <si>
    <t>Номер колонки "Уникальный идентификатор"</t>
  </si>
  <si>
    <t>a700e611-3f48-11e5-801f-b888e36b3739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</si>
</sst>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\,00;[Red]\-0\,00"/>
  </numFmts>
  <fonts count="37">
    <font>
      <sz val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Border="1" applyAlignment="1">
      <alignment horizontal="left" vertical="top"/>
    </xf>
    <xf numFmtId="0" fontId="0" fillId="33" borderId="15" xfId="0" applyNumberFormat="1" applyFont="1" applyFill="1" applyBorder="1" applyAlignment="1">
      <alignment horizontal="left" vertical="top"/>
    </xf>
    <xf numFmtId="0" fontId="0" fillId="0" borderId="16" xfId="0" applyNumberFormat="1" applyFont="1" applyBorder="1" applyAlignment="1">
      <alignment horizontal="left" vertical="top" wrapText="1"/>
    </xf>
    <xf numFmtId="4" fontId="0" fillId="0" borderId="17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 wrapText="1"/>
    </xf>
    <xf numFmtId="0" fontId="0" fillId="33" borderId="18" xfId="0" applyNumberFormat="1" applyFont="1" applyFill="1" applyBorder="1" applyAlignment="1">
      <alignment horizontal="right" vertical="top"/>
    </xf>
    <xf numFmtId="2" fontId="0" fillId="0" borderId="17" xfId="0" applyNumberFormat="1" applyFont="1" applyBorder="1" applyAlignment="1">
      <alignment horizontal="right" vertical="top"/>
    </xf>
    <xf numFmtId="2" fontId="0" fillId="0" borderId="15" xfId="0" applyNumberFormat="1" applyFont="1" applyBorder="1" applyAlignment="1">
      <alignment horizontal="right" vertical="top"/>
    </xf>
    <xf numFmtId="0" fontId="1" fillId="33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spans="1:7" ht="11.25">
      <c r="A1" t="s">
        <v>192</v>
      </c>
      <c r="B1" t="s">
        <v>193</v>
      </c>
      <c r="C1" t="s">
        <v>194</v>
      </c>
      <c r="D1" t="s">
        <v>195</v>
      </c>
      <c r="E1" t="s">
        <v>196</v>
      </c>
      <c r="F1" t="s">
        <v>197</v>
      </c>
      <c r="G1" t="s">
        <v>198</v>
      </c>
    </row>
    <row r="2" spans="1:7" ht="11.25">
      <c r="A2" t="s">
        <v>199</v>
      </c>
      <c r="B2" t="s">
        <v>4</v>
      </c>
      <c r="C2">
        <v>5</v>
      </c>
      <c r="D2">
        <v>6</v>
      </c>
      <c r="E2">
        <v>7</v>
      </c>
      <c r="F2">
        <v>8</v>
      </c>
      <c r="G2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2"/>
  <sheetViews>
    <sheetView tabSelected="1" zoomScalePageLayoutView="0" workbookViewId="0" topLeftCell="A22">
      <selection activeCell="A1" sqref="A1:A2"/>
    </sheetView>
  </sheetViews>
  <sheetFormatPr defaultColWidth="9.33203125" defaultRowHeight="11.25"/>
  <cols>
    <col min="1" max="1" width="7.66015625" style="2" customWidth="1"/>
    <col min="2" max="2" width="2" style="2" hidden="1" customWidth="1"/>
    <col min="3" max="3" width="2.33203125" style="2" hidden="1" customWidth="1"/>
    <col min="4" max="4" width="79.33203125" style="2" customWidth="1"/>
    <col min="5" max="5" width="16.83203125" style="2" customWidth="1"/>
    <col min="6" max="8" width="12.5" style="2" customWidth="1"/>
    <col min="9" max="9" width="1.5" style="2" hidden="1" customWidth="1"/>
    <col min="10" max="16384" width="4" style="0" customWidth="1"/>
  </cols>
  <sheetData>
    <row r="1" spans="1:9" s="2" customFormat="1" ht="13.5" customHeight="1">
      <c r="A1" s="1" t="s">
        <v>0</v>
      </c>
      <c r="B1" s="15" t="s">
        <v>1</v>
      </c>
      <c r="C1" s="15" t="s">
        <v>2</v>
      </c>
      <c r="D1" s="16" t="s">
        <v>3</v>
      </c>
      <c r="E1" s="17" t="s">
        <v>4</v>
      </c>
      <c r="F1" s="17"/>
      <c r="G1" s="17"/>
      <c r="H1" s="17"/>
      <c r="I1" s="17"/>
    </row>
    <row r="2" spans="1:9" s="2" customFormat="1" ht="12.75" customHeight="1">
      <c r="A2" s="1"/>
      <c r="B2" s="15"/>
      <c r="C2" s="15"/>
      <c r="D2" s="16"/>
      <c r="E2" s="3" t="s">
        <v>5</v>
      </c>
      <c r="F2" s="3" t="s">
        <v>6</v>
      </c>
      <c r="G2" s="4" t="s">
        <v>7</v>
      </c>
      <c r="H2" s="4" t="s">
        <v>8</v>
      </c>
      <c r="I2" s="5" t="s">
        <v>9</v>
      </c>
    </row>
    <row r="3" spans="1:9" ht="11.25" customHeight="1">
      <c r="A3" s="6" t="s">
        <v>10</v>
      </c>
      <c r="B3" s="7" t="s">
        <v>11</v>
      </c>
      <c r="C3" s="7" t="s">
        <v>12</v>
      </c>
      <c r="D3" s="8" t="s">
        <v>13</v>
      </c>
      <c r="E3" s="9">
        <v>25103.72</v>
      </c>
      <c r="F3" s="18">
        <f>IF($E3&lt;&gt;0,ROUND(($G3-$E3)/$E3*100,2),0)</f>
        <v>0</v>
      </c>
      <c r="G3" s="10">
        <v>25103.72</v>
      </c>
      <c r="H3" s="11" t="s">
        <v>14</v>
      </c>
      <c r="I3" s="12" t="s">
        <v>12</v>
      </c>
    </row>
    <row r="4" spans="1:9" ht="11.25" customHeight="1">
      <c r="A4" s="6" t="s">
        <v>15</v>
      </c>
      <c r="B4" s="7" t="s">
        <v>16</v>
      </c>
      <c r="C4" s="7" t="s">
        <v>12</v>
      </c>
      <c r="D4" s="8" t="s">
        <v>17</v>
      </c>
      <c r="E4" s="9">
        <v>3084.17</v>
      </c>
      <c r="F4" s="18">
        <f>IF($E4&lt;&gt;0,ROUND(($G4-$E4)/$E4*100,2),0)</f>
        <v>0</v>
      </c>
      <c r="G4" s="10">
        <v>3084.17</v>
      </c>
      <c r="H4" s="11" t="s">
        <v>14</v>
      </c>
      <c r="I4" s="12" t="s">
        <v>12</v>
      </c>
    </row>
    <row r="5" spans="1:9" ht="11.25" customHeight="1">
      <c r="A5" s="6" t="s">
        <v>18</v>
      </c>
      <c r="B5" s="7" t="s">
        <v>19</v>
      </c>
      <c r="C5" s="7" t="s">
        <v>12</v>
      </c>
      <c r="D5" s="8" t="s">
        <v>20</v>
      </c>
      <c r="E5" s="9">
        <v>2049.29</v>
      </c>
      <c r="F5" s="18">
        <f>IF($E5&lt;&gt;0,ROUND(($G5-$E5)/$E5*100,2),0)</f>
        <v>0</v>
      </c>
      <c r="G5" s="10">
        <v>2049.29</v>
      </c>
      <c r="H5" s="11" t="s">
        <v>14</v>
      </c>
      <c r="I5" s="12" t="s">
        <v>12</v>
      </c>
    </row>
    <row r="6" spans="1:9" ht="11.25" customHeight="1">
      <c r="A6" s="6" t="s">
        <v>21</v>
      </c>
      <c r="B6" s="7" t="s">
        <v>22</v>
      </c>
      <c r="C6" s="7" t="s">
        <v>12</v>
      </c>
      <c r="D6" s="8" t="s">
        <v>23</v>
      </c>
      <c r="E6" s="9">
        <v>8945.13</v>
      </c>
      <c r="F6" s="18">
        <f>IF($E6&lt;&gt;0,ROUND(($G6-$E6)/$E6*100,2),0)</f>
        <v>0</v>
      </c>
      <c r="G6" s="10">
        <v>8945.13</v>
      </c>
      <c r="H6" s="11" t="s">
        <v>14</v>
      </c>
      <c r="I6" s="12" t="s">
        <v>12</v>
      </c>
    </row>
    <row r="7" spans="1:9" ht="11.25" customHeight="1">
      <c r="A7" s="6" t="s">
        <v>24</v>
      </c>
      <c r="B7" s="7" t="s">
        <v>25</v>
      </c>
      <c r="C7" s="7" t="s">
        <v>12</v>
      </c>
      <c r="D7" s="8" t="s">
        <v>26</v>
      </c>
      <c r="E7" s="9">
        <v>2640.51</v>
      </c>
      <c r="F7" s="18">
        <f>IF($E7&lt;&gt;0,ROUND(($G7-$E7)/$E7*100,2),0)</f>
        <v>0</v>
      </c>
      <c r="G7" s="10">
        <v>2640.51</v>
      </c>
      <c r="H7" s="11" t="s">
        <v>14</v>
      </c>
      <c r="I7" s="12" t="s">
        <v>12</v>
      </c>
    </row>
    <row r="8" spans="1:9" ht="11.25" customHeight="1">
      <c r="A8" s="6" t="s">
        <v>27</v>
      </c>
      <c r="B8" s="7" t="s">
        <v>28</v>
      </c>
      <c r="C8" s="7" t="s">
        <v>12</v>
      </c>
      <c r="D8" s="8" t="s">
        <v>29</v>
      </c>
      <c r="E8" s="9">
        <v>1024.64</v>
      </c>
      <c r="F8" s="18">
        <f>IF($E8&lt;&gt;0,ROUND(($G8-$E8)/$E8*100,2),0)</f>
        <v>0</v>
      </c>
      <c r="G8" s="10">
        <v>1024.64</v>
      </c>
      <c r="H8" s="11" t="s">
        <v>14</v>
      </c>
      <c r="I8" s="12" t="s">
        <v>12</v>
      </c>
    </row>
    <row r="9" spans="1:9" ht="11.25" customHeight="1">
      <c r="A9" s="6" t="s">
        <v>30</v>
      </c>
      <c r="B9" s="7" t="s">
        <v>31</v>
      </c>
      <c r="C9" s="7" t="s">
        <v>12</v>
      </c>
      <c r="D9" s="8" t="s">
        <v>32</v>
      </c>
      <c r="E9" s="9">
        <v>46826.14</v>
      </c>
      <c r="F9" s="18">
        <f>IF($E9&lt;&gt;0,ROUND(($G9-$E9)/$E9*100,2),0)</f>
        <v>0</v>
      </c>
      <c r="G9" s="10">
        <v>46826.14</v>
      </c>
      <c r="H9" s="11" t="s">
        <v>14</v>
      </c>
      <c r="I9" s="12" t="s">
        <v>12</v>
      </c>
    </row>
    <row r="10" spans="1:9" ht="11.25" customHeight="1">
      <c r="A10" s="6" t="s">
        <v>33</v>
      </c>
      <c r="B10" s="7" t="s">
        <v>34</v>
      </c>
      <c r="C10" s="7" t="s">
        <v>12</v>
      </c>
      <c r="D10" s="8" t="s">
        <v>35</v>
      </c>
      <c r="E10" s="9">
        <v>67523.9</v>
      </c>
      <c r="F10" s="18">
        <f>IF($E10&lt;&gt;0,ROUND(($G10-$E10)/$E10*100,2),0)</f>
        <v>0</v>
      </c>
      <c r="G10" s="10">
        <v>67523.9</v>
      </c>
      <c r="H10" s="11" t="s">
        <v>14</v>
      </c>
      <c r="I10" s="12" t="s">
        <v>12</v>
      </c>
    </row>
    <row r="11" spans="1:9" ht="11.25" customHeight="1">
      <c r="A11" s="6" t="s">
        <v>36</v>
      </c>
      <c r="B11" s="7" t="s">
        <v>37</v>
      </c>
      <c r="C11" s="7" t="s">
        <v>12</v>
      </c>
      <c r="D11" s="8" t="s">
        <v>38</v>
      </c>
      <c r="E11" s="9">
        <v>67626.36</v>
      </c>
      <c r="F11" s="18">
        <f>IF($E11&lt;&gt;0,ROUND(($G11-$E11)/$E11*100,2),0)</f>
        <v>0</v>
      </c>
      <c r="G11" s="10">
        <v>67626.36</v>
      </c>
      <c r="H11" s="11" t="s">
        <v>14</v>
      </c>
      <c r="I11" s="12" t="s">
        <v>12</v>
      </c>
    </row>
    <row r="12" spans="1:9" ht="11.25" customHeight="1">
      <c r="A12" s="6" t="s">
        <v>39</v>
      </c>
      <c r="B12" s="7" t="s">
        <v>40</v>
      </c>
      <c r="C12" s="7" t="s">
        <v>12</v>
      </c>
      <c r="D12" s="8" t="s">
        <v>41</v>
      </c>
      <c r="E12" s="9">
        <v>14898.29</v>
      </c>
      <c r="F12" s="18">
        <f>IF($E12&lt;&gt;0,ROUND(($G12-$E12)/$E12*100,2),0)</f>
        <v>0</v>
      </c>
      <c r="G12" s="10">
        <v>14898.29</v>
      </c>
      <c r="H12" s="11" t="s">
        <v>14</v>
      </c>
      <c r="I12" s="12" t="s">
        <v>12</v>
      </c>
    </row>
    <row r="13" spans="1:9" ht="11.25" customHeight="1">
      <c r="A13" s="6" t="s">
        <v>42</v>
      </c>
      <c r="B13" s="7" t="s">
        <v>43</v>
      </c>
      <c r="C13" s="7" t="s">
        <v>12</v>
      </c>
      <c r="D13" s="8" t="s">
        <v>44</v>
      </c>
      <c r="E13" s="9">
        <v>2971.46</v>
      </c>
      <c r="F13" s="18">
        <f>IF($E13&lt;&gt;0,ROUND(($G13-$E13)/$E13*100,2),0)</f>
        <v>0</v>
      </c>
      <c r="G13" s="10">
        <v>2971.46</v>
      </c>
      <c r="H13" s="11" t="s">
        <v>14</v>
      </c>
      <c r="I13" s="12" t="s">
        <v>12</v>
      </c>
    </row>
    <row r="14" spans="1:9" ht="11.25" customHeight="1">
      <c r="A14" s="6" t="s">
        <v>45</v>
      </c>
      <c r="B14" s="7" t="s">
        <v>46</v>
      </c>
      <c r="C14" s="7" t="s">
        <v>12</v>
      </c>
      <c r="D14" s="8" t="s">
        <v>47</v>
      </c>
      <c r="E14" s="9">
        <v>1946.82</v>
      </c>
      <c r="F14" s="18">
        <f>IF($E14&lt;&gt;0,ROUND(($G14-$E14)/$E14*100,2),0)</f>
        <v>0</v>
      </c>
      <c r="G14" s="10">
        <v>1946.82</v>
      </c>
      <c r="H14" s="11" t="s">
        <v>14</v>
      </c>
      <c r="I14" s="12" t="s">
        <v>12</v>
      </c>
    </row>
    <row r="15" spans="1:9" ht="11.25" customHeight="1">
      <c r="A15" s="6" t="s">
        <v>48</v>
      </c>
      <c r="B15" s="7" t="s">
        <v>49</v>
      </c>
      <c r="C15" s="7" t="s">
        <v>12</v>
      </c>
      <c r="D15" s="8" t="s">
        <v>50</v>
      </c>
      <c r="E15" s="9">
        <v>2729.65</v>
      </c>
      <c r="F15" s="18">
        <f>IF($E15&lt;&gt;0,ROUND(($G15-$E15)/$E15*100,2),0)</f>
        <v>0</v>
      </c>
      <c r="G15" s="10">
        <v>2729.65</v>
      </c>
      <c r="H15" s="11" t="s">
        <v>14</v>
      </c>
      <c r="I15" s="12" t="s">
        <v>12</v>
      </c>
    </row>
    <row r="16" spans="1:9" ht="11.25" customHeight="1">
      <c r="A16" s="6" t="s">
        <v>51</v>
      </c>
      <c r="B16" s="7" t="s">
        <v>52</v>
      </c>
      <c r="C16" s="7" t="s">
        <v>12</v>
      </c>
      <c r="D16" s="8" t="s">
        <v>53</v>
      </c>
      <c r="E16" s="9">
        <v>3775.8</v>
      </c>
      <c r="F16" s="18">
        <f>IF($E16&lt;&gt;0,ROUND(($G16-$E16)/$E16*100,2),0)</f>
        <v>0</v>
      </c>
      <c r="G16" s="10">
        <v>3775.8</v>
      </c>
      <c r="H16" s="11" t="s">
        <v>14</v>
      </c>
      <c r="I16" s="12" t="s">
        <v>12</v>
      </c>
    </row>
    <row r="17" spans="1:9" ht="11.25" customHeight="1">
      <c r="A17" s="6" t="s">
        <v>54</v>
      </c>
      <c r="B17" s="7" t="s">
        <v>55</v>
      </c>
      <c r="C17" s="7" t="s">
        <v>12</v>
      </c>
      <c r="D17" s="8" t="s">
        <v>56</v>
      </c>
      <c r="E17" s="13">
        <v>512.33</v>
      </c>
      <c r="F17" s="18">
        <f>IF($E17&lt;&gt;0,ROUND(($G17-$E17)/$E17*100,2),0)</f>
        <v>0</v>
      </c>
      <c r="G17" s="14">
        <v>512.33</v>
      </c>
      <c r="H17" s="11" t="s">
        <v>14</v>
      </c>
      <c r="I17" s="12" t="s">
        <v>12</v>
      </c>
    </row>
    <row r="18" spans="1:9" ht="11.25" customHeight="1">
      <c r="A18" s="6" t="s">
        <v>57</v>
      </c>
      <c r="B18" s="7" t="s">
        <v>58</v>
      </c>
      <c r="C18" s="7" t="s">
        <v>12</v>
      </c>
      <c r="D18" s="8" t="s">
        <v>59</v>
      </c>
      <c r="E18" s="13">
        <v>40.5</v>
      </c>
      <c r="F18" s="18">
        <f>IF($E18&lt;&gt;0,ROUND(($G18-$E18)/$E18*100,2),0)</f>
        <v>0</v>
      </c>
      <c r="G18" s="14">
        <v>40.5</v>
      </c>
      <c r="H18" s="11" t="s">
        <v>14</v>
      </c>
      <c r="I18" s="12" t="s">
        <v>12</v>
      </c>
    </row>
    <row r="19" spans="1:9" ht="11.25" customHeight="1">
      <c r="A19" s="6" t="s">
        <v>60</v>
      </c>
      <c r="B19" s="7" t="s">
        <v>61</v>
      </c>
      <c r="C19" s="7" t="s">
        <v>12</v>
      </c>
      <c r="D19" s="8" t="s">
        <v>62</v>
      </c>
      <c r="E19" s="9">
        <v>2300.4</v>
      </c>
      <c r="F19" s="18">
        <f>IF($E19&lt;&gt;0,ROUND(($G19-$E19)/$E19*100,2),0)</f>
        <v>0</v>
      </c>
      <c r="G19" s="10">
        <v>2300.4</v>
      </c>
      <c r="H19" s="11" t="s">
        <v>14</v>
      </c>
      <c r="I19" s="12" t="s">
        <v>12</v>
      </c>
    </row>
    <row r="20" spans="1:9" ht="11.25" customHeight="1">
      <c r="A20" s="6" t="s">
        <v>63</v>
      </c>
      <c r="B20" s="7" t="s">
        <v>64</v>
      </c>
      <c r="C20" s="7" t="s">
        <v>12</v>
      </c>
      <c r="D20" s="8" t="s">
        <v>65</v>
      </c>
      <c r="E20" s="9">
        <v>1366.2</v>
      </c>
      <c r="F20" s="18">
        <f>IF($E20&lt;&gt;0,ROUND(($G20-$E20)/$E20*100,2),0)</f>
        <v>0</v>
      </c>
      <c r="G20" s="10">
        <v>1366.2</v>
      </c>
      <c r="H20" s="11" t="s">
        <v>14</v>
      </c>
      <c r="I20" s="12" t="s">
        <v>12</v>
      </c>
    </row>
    <row r="21" spans="1:9" ht="11.25" customHeight="1">
      <c r="A21" s="6" t="s">
        <v>66</v>
      </c>
      <c r="B21" s="7" t="s">
        <v>67</v>
      </c>
      <c r="C21" s="7" t="s">
        <v>12</v>
      </c>
      <c r="D21" s="8" t="s">
        <v>68</v>
      </c>
      <c r="E21" s="9">
        <v>1174.5</v>
      </c>
      <c r="F21" s="18">
        <f>IF($E21&lt;&gt;0,ROUND(($G21-$E21)/$E21*100,2),0)</f>
        <v>0</v>
      </c>
      <c r="G21" s="10">
        <v>1174.5</v>
      </c>
      <c r="H21" s="11" t="s">
        <v>14</v>
      </c>
      <c r="I21" s="12" t="s">
        <v>12</v>
      </c>
    </row>
    <row r="22" spans="1:9" ht="11.25" customHeight="1">
      <c r="A22" s="6" t="s">
        <v>69</v>
      </c>
      <c r="B22" s="7" t="s">
        <v>70</v>
      </c>
      <c r="C22" s="7" t="s">
        <v>12</v>
      </c>
      <c r="D22" s="8" t="s">
        <v>71</v>
      </c>
      <c r="E22" s="9">
        <v>1209.6</v>
      </c>
      <c r="F22" s="18">
        <f>IF($E22&lt;&gt;0,ROUND(($G22-$E22)/$E22*100,2),0)</f>
        <v>0</v>
      </c>
      <c r="G22" s="10">
        <v>1209.6</v>
      </c>
      <c r="H22" s="11" t="s">
        <v>14</v>
      </c>
      <c r="I22" s="12" t="s">
        <v>12</v>
      </c>
    </row>
    <row r="23" spans="1:9" ht="11.25" customHeight="1">
      <c r="A23" s="6" t="s">
        <v>72</v>
      </c>
      <c r="B23" s="7" t="s">
        <v>73</v>
      </c>
      <c r="C23" s="7" t="s">
        <v>12</v>
      </c>
      <c r="D23" s="8" t="s">
        <v>74</v>
      </c>
      <c r="E23" s="9">
        <v>2538</v>
      </c>
      <c r="F23" s="18">
        <f>IF($E23&lt;&gt;0,ROUND(($G23-$E23)/$E23*100,2),0)</f>
        <v>0</v>
      </c>
      <c r="G23" s="10">
        <v>2538</v>
      </c>
      <c r="H23" s="11" t="s">
        <v>14</v>
      </c>
      <c r="I23" s="12" t="s">
        <v>12</v>
      </c>
    </row>
    <row r="24" spans="1:9" ht="11.25" customHeight="1">
      <c r="A24" s="6" t="s">
        <v>75</v>
      </c>
      <c r="B24" s="7" t="s">
        <v>76</v>
      </c>
      <c r="C24" s="7" t="s">
        <v>12</v>
      </c>
      <c r="D24" s="8" t="s">
        <v>77</v>
      </c>
      <c r="E24" s="9">
        <v>1327.05</v>
      </c>
      <c r="F24" s="18">
        <f>IF($E24&lt;&gt;0,ROUND(($G24-$E24)/$E24*100,2),0)</f>
        <v>0</v>
      </c>
      <c r="G24" s="10">
        <v>1327.05</v>
      </c>
      <c r="H24" s="11" t="s">
        <v>14</v>
      </c>
      <c r="I24" s="12" t="s">
        <v>12</v>
      </c>
    </row>
    <row r="25" spans="1:9" ht="11.25" customHeight="1">
      <c r="A25" s="6" t="s">
        <v>78</v>
      </c>
      <c r="B25" s="7" t="s">
        <v>79</v>
      </c>
      <c r="C25" s="7" t="s">
        <v>12</v>
      </c>
      <c r="D25" s="8" t="s">
        <v>80</v>
      </c>
      <c r="E25" s="9">
        <v>3672</v>
      </c>
      <c r="F25" s="18">
        <f>IF($E25&lt;&gt;0,ROUND(($G25-$E25)/$E25*100,2),0)</f>
        <v>0</v>
      </c>
      <c r="G25" s="10">
        <v>3672</v>
      </c>
      <c r="H25" s="11" t="s">
        <v>14</v>
      </c>
      <c r="I25" s="12" t="s">
        <v>12</v>
      </c>
    </row>
    <row r="26" spans="1:9" ht="11.25" customHeight="1">
      <c r="A26" s="6" t="s">
        <v>81</v>
      </c>
      <c r="B26" s="7" t="s">
        <v>82</v>
      </c>
      <c r="C26" s="7" t="s">
        <v>12</v>
      </c>
      <c r="D26" s="8" t="s">
        <v>83</v>
      </c>
      <c r="E26" s="9">
        <v>2261.25</v>
      </c>
      <c r="F26" s="18">
        <f>IF($E26&lt;&gt;0,ROUND(($G26-$E26)/$E26*100,2),0)</f>
        <v>0</v>
      </c>
      <c r="G26" s="10">
        <v>2261.25</v>
      </c>
      <c r="H26" s="11" t="s">
        <v>14</v>
      </c>
      <c r="I26" s="12" t="s">
        <v>12</v>
      </c>
    </row>
    <row r="27" spans="1:9" ht="11.25" customHeight="1">
      <c r="A27" s="6" t="s">
        <v>84</v>
      </c>
      <c r="B27" s="7" t="s">
        <v>85</v>
      </c>
      <c r="C27" s="7" t="s">
        <v>12</v>
      </c>
      <c r="D27" s="8" t="s">
        <v>86</v>
      </c>
      <c r="E27" s="9">
        <v>2686.5</v>
      </c>
      <c r="F27" s="18">
        <f>IF($E27&lt;&gt;0,ROUND(($G27-$E27)/$E27*100,2),0)</f>
        <v>0</v>
      </c>
      <c r="G27" s="10">
        <v>2686.5</v>
      </c>
      <c r="H27" s="11" t="s">
        <v>14</v>
      </c>
      <c r="I27" s="12" t="s">
        <v>12</v>
      </c>
    </row>
    <row r="28" spans="1:9" ht="11.25" customHeight="1">
      <c r="A28" s="6" t="s">
        <v>87</v>
      </c>
      <c r="B28" s="7" t="s">
        <v>88</v>
      </c>
      <c r="C28" s="7" t="s">
        <v>12</v>
      </c>
      <c r="D28" s="8" t="s">
        <v>89</v>
      </c>
      <c r="E28" s="9">
        <v>3705.75</v>
      </c>
      <c r="F28" s="18">
        <f>IF($E28&lt;&gt;0,ROUND(($G28-$E28)/$E28*100,2),0)</f>
        <v>0</v>
      </c>
      <c r="G28" s="10">
        <v>3705.75</v>
      </c>
      <c r="H28" s="11" t="s">
        <v>14</v>
      </c>
      <c r="I28" s="12" t="s">
        <v>12</v>
      </c>
    </row>
    <row r="29" spans="1:9" ht="11.25" customHeight="1">
      <c r="A29" s="6" t="s">
        <v>90</v>
      </c>
      <c r="B29" s="7" t="s">
        <v>91</v>
      </c>
      <c r="C29" s="7" t="s">
        <v>12</v>
      </c>
      <c r="D29" s="8" t="s">
        <v>92</v>
      </c>
      <c r="E29" s="9">
        <v>2767.5</v>
      </c>
      <c r="F29" s="18">
        <f>IF($E29&lt;&gt;0,ROUND(($G29-$E29)/$E29*100,2),0)</f>
        <v>0</v>
      </c>
      <c r="G29" s="10">
        <v>2767.5</v>
      </c>
      <c r="H29" s="11" t="s">
        <v>14</v>
      </c>
      <c r="I29" s="12" t="s">
        <v>12</v>
      </c>
    </row>
    <row r="30" spans="1:9" ht="11.25" customHeight="1">
      <c r="A30" s="6" t="s">
        <v>93</v>
      </c>
      <c r="B30" s="7" t="s">
        <v>94</v>
      </c>
      <c r="C30" s="7" t="s">
        <v>12</v>
      </c>
      <c r="D30" s="8" t="s">
        <v>95</v>
      </c>
      <c r="E30" s="9">
        <v>4495.5</v>
      </c>
      <c r="F30" s="18">
        <f>IF($E30&lt;&gt;0,ROUND(($G30-$E30)/$E30*100,2),0)</f>
        <v>0</v>
      </c>
      <c r="G30" s="10">
        <v>4495.5</v>
      </c>
      <c r="H30" s="11" t="s">
        <v>14</v>
      </c>
      <c r="I30" s="12" t="s">
        <v>12</v>
      </c>
    </row>
    <row r="31" spans="1:9" ht="11.25" customHeight="1">
      <c r="A31" s="6" t="s">
        <v>96</v>
      </c>
      <c r="B31" s="7" t="s">
        <v>97</v>
      </c>
      <c r="C31" s="7" t="s">
        <v>12</v>
      </c>
      <c r="D31" s="8" t="s">
        <v>98</v>
      </c>
      <c r="E31" s="9">
        <v>4684.5</v>
      </c>
      <c r="F31" s="18">
        <f>IF($E31&lt;&gt;0,ROUND(($G31-$E31)/$E31*100,2),0)</f>
        <v>0</v>
      </c>
      <c r="G31" s="10">
        <v>4684.5</v>
      </c>
      <c r="H31" s="11" t="s">
        <v>14</v>
      </c>
      <c r="I31" s="12" t="s">
        <v>12</v>
      </c>
    </row>
    <row r="32" spans="1:9" ht="11.25" customHeight="1">
      <c r="A32" s="6" t="s">
        <v>99</v>
      </c>
      <c r="B32" s="7" t="s">
        <v>100</v>
      </c>
      <c r="C32" s="7" t="s">
        <v>12</v>
      </c>
      <c r="D32" s="8" t="s">
        <v>101</v>
      </c>
      <c r="E32" s="9">
        <v>4563</v>
      </c>
      <c r="F32" s="18">
        <f>IF($E32&lt;&gt;0,ROUND(($G32-$E32)/$E32*100,2),0)</f>
        <v>0</v>
      </c>
      <c r="G32" s="10">
        <v>4563</v>
      </c>
      <c r="H32" s="11" t="s">
        <v>14</v>
      </c>
      <c r="I32" s="12" t="s">
        <v>12</v>
      </c>
    </row>
    <row r="33" spans="1:9" ht="11.25" customHeight="1">
      <c r="A33" s="6" t="s">
        <v>102</v>
      </c>
      <c r="B33" s="7" t="s">
        <v>103</v>
      </c>
      <c r="C33" s="7" t="s">
        <v>12</v>
      </c>
      <c r="D33" s="8" t="s">
        <v>104</v>
      </c>
      <c r="E33" s="9">
        <v>4873.5</v>
      </c>
      <c r="F33" s="18">
        <f>IF($E33&lt;&gt;0,ROUND(($G33-$E33)/$E33*100,2),0)</f>
        <v>0</v>
      </c>
      <c r="G33" s="10">
        <v>4873.5</v>
      </c>
      <c r="H33" s="11" t="s">
        <v>14</v>
      </c>
      <c r="I33" s="12" t="s">
        <v>12</v>
      </c>
    </row>
    <row r="34" spans="1:9" ht="11.25" customHeight="1">
      <c r="A34" s="6" t="s">
        <v>105</v>
      </c>
      <c r="B34" s="7" t="s">
        <v>106</v>
      </c>
      <c r="C34" s="7" t="s">
        <v>12</v>
      </c>
      <c r="D34" s="8" t="s">
        <v>107</v>
      </c>
      <c r="E34" s="9">
        <v>26561.25</v>
      </c>
      <c r="F34" s="18">
        <f>IF($E34&lt;&gt;0,ROUND(($G34-$E34)/$E34*100,2),0)</f>
        <v>0</v>
      </c>
      <c r="G34" s="10">
        <v>26561.25</v>
      </c>
      <c r="H34" s="11" t="s">
        <v>14</v>
      </c>
      <c r="I34" s="12" t="s">
        <v>12</v>
      </c>
    </row>
    <row r="35" spans="1:9" ht="11.25" customHeight="1">
      <c r="A35" s="6" t="s">
        <v>108</v>
      </c>
      <c r="B35" s="7" t="s">
        <v>109</v>
      </c>
      <c r="C35" s="7" t="s">
        <v>12</v>
      </c>
      <c r="D35" s="8" t="s">
        <v>110</v>
      </c>
      <c r="E35" s="9">
        <v>12946.5</v>
      </c>
      <c r="F35" s="18">
        <f>IF($E35&lt;&gt;0,ROUND(($G35-$E35)/$E35*100,2),0)</f>
        <v>0</v>
      </c>
      <c r="G35" s="10">
        <v>12946.5</v>
      </c>
      <c r="H35" s="11" t="s">
        <v>14</v>
      </c>
      <c r="I35" s="12" t="s">
        <v>12</v>
      </c>
    </row>
    <row r="36" spans="1:9" ht="11.25" customHeight="1">
      <c r="A36" s="6" t="s">
        <v>111</v>
      </c>
      <c r="B36" s="7" t="s">
        <v>112</v>
      </c>
      <c r="C36" s="7" t="s">
        <v>12</v>
      </c>
      <c r="D36" s="8" t="s">
        <v>113</v>
      </c>
      <c r="E36" s="9">
        <v>20321.55</v>
      </c>
      <c r="F36" s="18">
        <f>IF($E36&lt;&gt;0,ROUND(($G36-$E36)/$E36*100,2),0)</f>
        <v>0</v>
      </c>
      <c r="G36" s="10">
        <v>20321.55</v>
      </c>
      <c r="H36" s="11" t="s">
        <v>14</v>
      </c>
      <c r="I36" s="12" t="s">
        <v>12</v>
      </c>
    </row>
    <row r="37" spans="1:9" ht="11.25" customHeight="1">
      <c r="A37" s="6" t="s">
        <v>114</v>
      </c>
      <c r="B37" s="7" t="s">
        <v>115</v>
      </c>
      <c r="C37" s="7" t="s">
        <v>12</v>
      </c>
      <c r="D37" s="8" t="s">
        <v>116</v>
      </c>
      <c r="E37" s="9">
        <v>7290</v>
      </c>
      <c r="F37" s="18">
        <f>IF($E37&lt;&gt;0,ROUND(($G37-$E37)/$E37*100,2),0)</f>
        <v>0</v>
      </c>
      <c r="G37" s="10">
        <v>7290</v>
      </c>
      <c r="H37" s="11" t="s">
        <v>14</v>
      </c>
      <c r="I37" s="12" t="s">
        <v>12</v>
      </c>
    </row>
    <row r="38" spans="1:9" ht="11.25" customHeight="1">
      <c r="A38" s="6" t="s">
        <v>117</v>
      </c>
      <c r="B38" s="7" t="s">
        <v>118</v>
      </c>
      <c r="C38" s="7" t="s">
        <v>12</v>
      </c>
      <c r="D38" s="8" t="s">
        <v>119</v>
      </c>
      <c r="E38" s="9">
        <v>8464.5</v>
      </c>
      <c r="F38" s="18">
        <f>IF($E38&lt;&gt;0,ROUND(($G38-$E38)/$E38*100,2),0)</f>
        <v>0</v>
      </c>
      <c r="G38" s="10">
        <v>8464.5</v>
      </c>
      <c r="H38" s="11" t="s">
        <v>14</v>
      </c>
      <c r="I38" s="12" t="s">
        <v>12</v>
      </c>
    </row>
    <row r="39" spans="1:9" ht="11.25" customHeight="1">
      <c r="A39" s="6" t="s">
        <v>120</v>
      </c>
      <c r="B39" s="7" t="s">
        <v>121</v>
      </c>
      <c r="C39" s="7" t="s">
        <v>12</v>
      </c>
      <c r="D39" s="8" t="s">
        <v>122</v>
      </c>
      <c r="E39" s="9">
        <v>43200</v>
      </c>
      <c r="F39" s="18">
        <f>IF($E39&lt;&gt;0,ROUND(($G39-$E39)/$E39*100,2),0)</f>
        <v>0</v>
      </c>
      <c r="G39" s="10">
        <v>43200</v>
      </c>
      <c r="H39" s="11" t="s">
        <v>14</v>
      </c>
      <c r="I39" s="12" t="s">
        <v>12</v>
      </c>
    </row>
    <row r="40" spans="1:9" ht="11.25" customHeight="1">
      <c r="A40" s="6" t="s">
        <v>123</v>
      </c>
      <c r="B40" s="7" t="s">
        <v>124</v>
      </c>
      <c r="C40" s="7" t="s">
        <v>12</v>
      </c>
      <c r="D40" s="8" t="s">
        <v>125</v>
      </c>
      <c r="E40" s="9">
        <v>64746</v>
      </c>
      <c r="F40" s="18">
        <f>IF($E40&lt;&gt;0,ROUND(($G40-$E40)/$E40*100,2),0)</f>
        <v>0</v>
      </c>
      <c r="G40" s="10">
        <v>64746</v>
      </c>
      <c r="H40" s="11" t="s">
        <v>14</v>
      </c>
      <c r="I40" s="12" t="s">
        <v>12</v>
      </c>
    </row>
    <row r="41" spans="1:9" ht="11.25" customHeight="1">
      <c r="A41" s="6" t="s">
        <v>126</v>
      </c>
      <c r="B41" s="7" t="s">
        <v>127</v>
      </c>
      <c r="C41" s="7" t="s">
        <v>12</v>
      </c>
      <c r="D41" s="8" t="s">
        <v>128</v>
      </c>
      <c r="E41" s="9">
        <v>73170</v>
      </c>
      <c r="F41" s="18">
        <f>IF($E41&lt;&gt;0,ROUND(($G41-$E41)/$E41*100,2),0)</f>
        <v>0</v>
      </c>
      <c r="G41" s="10">
        <v>73170</v>
      </c>
      <c r="H41" s="11" t="s">
        <v>14</v>
      </c>
      <c r="I41" s="12" t="s">
        <v>12</v>
      </c>
    </row>
    <row r="42" spans="1:9" ht="11.25" customHeight="1">
      <c r="A42" s="6" t="s">
        <v>129</v>
      </c>
      <c r="B42" s="7" t="s">
        <v>130</v>
      </c>
      <c r="C42" s="7" t="s">
        <v>12</v>
      </c>
      <c r="D42" s="8" t="s">
        <v>131</v>
      </c>
      <c r="E42" s="13">
        <v>819.72</v>
      </c>
      <c r="F42" s="18">
        <f>IF($E42&lt;&gt;0,ROUND(($G42-$E42)/$E42*100,2),0)</f>
        <v>0</v>
      </c>
      <c r="G42" s="14">
        <v>819.72</v>
      </c>
      <c r="H42" s="11" t="s">
        <v>14</v>
      </c>
      <c r="I42" s="12" t="s">
        <v>12</v>
      </c>
    </row>
    <row r="43" spans="1:9" ht="11.25" customHeight="1">
      <c r="A43" s="6" t="s">
        <v>132</v>
      </c>
      <c r="B43" s="7" t="s">
        <v>133</v>
      </c>
      <c r="C43" s="7" t="s">
        <v>12</v>
      </c>
      <c r="D43" s="8" t="s">
        <v>134</v>
      </c>
      <c r="E43" s="9">
        <v>1311.54</v>
      </c>
      <c r="F43" s="18">
        <f>IF($E43&lt;&gt;0,ROUND(($G43-$E43)/$E43*100,2),0)</f>
        <v>0</v>
      </c>
      <c r="G43" s="10">
        <v>1311.54</v>
      </c>
      <c r="H43" s="11" t="s">
        <v>14</v>
      </c>
      <c r="I43" s="12" t="s">
        <v>12</v>
      </c>
    </row>
    <row r="44" spans="1:9" ht="11.25" customHeight="1">
      <c r="A44" s="6" t="s">
        <v>135</v>
      </c>
      <c r="B44" s="7" t="s">
        <v>136</v>
      </c>
      <c r="C44" s="7" t="s">
        <v>12</v>
      </c>
      <c r="D44" s="8" t="s">
        <v>137</v>
      </c>
      <c r="E44" s="9">
        <v>2151.75</v>
      </c>
      <c r="F44" s="18">
        <f>IF($E44&lt;&gt;0,ROUND(($G44-$E44)/$E44*100,2),0)</f>
        <v>0</v>
      </c>
      <c r="G44" s="10">
        <v>2151.75</v>
      </c>
      <c r="H44" s="11" t="s">
        <v>14</v>
      </c>
      <c r="I44" s="12" t="s">
        <v>12</v>
      </c>
    </row>
    <row r="45" spans="1:9" ht="11.25" customHeight="1">
      <c r="A45" s="6" t="s">
        <v>138</v>
      </c>
      <c r="B45" s="7" t="s">
        <v>139</v>
      </c>
      <c r="C45" s="7" t="s">
        <v>12</v>
      </c>
      <c r="D45" s="8" t="s">
        <v>140</v>
      </c>
      <c r="E45" s="13">
        <v>307.4</v>
      </c>
      <c r="F45" s="18">
        <f>IF($E45&lt;&gt;0,ROUND(($G45-$E45)/$E45*100,2),0)</f>
        <v>0</v>
      </c>
      <c r="G45" s="14">
        <v>307.4</v>
      </c>
      <c r="H45" s="11" t="s">
        <v>14</v>
      </c>
      <c r="I45" s="12" t="s">
        <v>12</v>
      </c>
    </row>
    <row r="46" spans="1:9" ht="11.25" customHeight="1">
      <c r="A46" s="6" t="s">
        <v>141</v>
      </c>
      <c r="B46" s="7" t="s">
        <v>142</v>
      </c>
      <c r="C46" s="7" t="s">
        <v>12</v>
      </c>
      <c r="D46" s="8" t="s">
        <v>143</v>
      </c>
      <c r="E46" s="9">
        <v>8842.66</v>
      </c>
      <c r="F46" s="18">
        <f>IF($E46&lt;&gt;0,ROUND(($G46-$E46)/$E46*100,2),0)</f>
        <v>0</v>
      </c>
      <c r="G46" s="10">
        <v>8842.66</v>
      </c>
      <c r="H46" s="11" t="s">
        <v>14</v>
      </c>
      <c r="I46" s="12" t="s">
        <v>12</v>
      </c>
    </row>
    <row r="47" spans="1:9" ht="11.25" customHeight="1">
      <c r="A47" s="6" t="s">
        <v>144</v>
      </c>
      <c r="B47" s="7" t="s">
        <v>145</v>
      </c>
      <c r="C47" s="7" t="s">
        <v>12</v>
      </c>
      <c r="D47" s="8" t="s">
        <v>146</v>
      </c>
      <c r="E47" s="9">
        <v>16138.12</v>
      </c>
      <c r="F47" s="18">
        <f>IF($E47&lt;&gt;0,ROUND(($G47-$E47)/$E47*100,2),0)</f>
        <v>0</v>
      </c>
      <c r="G47" s="10">
        <v>16138.12</v>
      </c>
      <c r="H47" s="11" t="s">
        <v>14</v>
      </c>
      <c r="I47" s="12" t="s">
        <v>12</v>
      </c>
    </row>
    <row r="48" spans="1:9" ht="11.25" customHeight="1">
      <c r="A48" s="6" t="s">
        <v>147</v>
      </c>
      <c r="B48" s="7" t="s">
        <v>148</v>
      </c>
      <c r="C48" s="7" t="s">
        <v>12</v>
      </c>
      <c r="D48" s="8" t="s">
        <v>149</v>
      </c>
      <c r="E48" s="9">
        <v>9734.09</v>
      </c>
      <c r="F48" s="18">
        <f>IF($E48&lt;&gt;0,ROUND(($G48-$E48)/$E48*100,2),0)</f>
        <v>0</v>
      </c>
      <c r="G48" s="10">
        <v>9734.09</v>
      </c>
      <c r="H48" s="11" t="s">
        <v>14</v>
      </c>
      <c r="I48" s="12" t="s">
        <v>12</v>
      </c>
    </row>
    <row r="49" spans="1:9" ht="11.25" customHeight="1">
      <c r="A49" s="6" t="s">
        <v>150</v>
      </c>
      <c r="B49" s="7" t="s">
        <v>151</v>
      </c>
      <c r="C49" s="7" t="s">
        <v>12</v>
      </c>
      <c r="D49" s="8" t="s">
        <v>152</v>
      </c>
      <c r="E49" s="9">
        <v>25820.98</v>
      </c>
      <c r="F49" s="18">
        <f>IF($E49&lt;&gt;0,ROUND(($G49-$E49)/$E49*100,2),0)</f>
        <v>0</v>
      </c>
      <c r="G49" s="10">
        <v>25820.98</v>
      </c>
      <c r="H49" s="11" t="s">
        <v>14</v>
      </c>
      <c r="I49" s="12" t="s">
        <v>12</v>
      </c>
    </row>
    <row r="50" spans="1:9" ht="11.25" customHeight="1">
      <c r="A50" s="6" t="s">
        <v>153</v>
      </c>
      <c r="B50" s="7" t="s">
        <v>154</v>
      </c>
      <c r="C50" s="7" t="s">
        <v>12</v>
      </c>
      <c r="D50" s="8" t="s">
        <v>155</v>
      </c>
      <c r="E50" s="9">
        <v>44059.6</v>
      </c>
      <c r="F50" s="18">
        <f>IF($E50&lt;&gt;0,ROUND(($G50-$E50)/$E50*100,2),0)</f>
        <v>0</v>
      </c>
      <c r="G50" s="10">
        <v>44059.6</v>
      </c>
      <c r="H50" s="11" t="s">
        <v>14</v>
      </c>
      <c r="I50" s="12" t="s">
        <v>12</v>
      </c>
    </row>
    <row r="51" spans="1:9" ht="11.25" customHeight="1">
      <c r="A51" s="6" t="s">
        <v>156</v>
      </c>
      <c r="B51" s="7" t="s">
        <v>157</v>
      </c>
      <c r="C51" s="7" t="s">
        <v>12</v>
      </c>
      <c r="D51" s="8" t="s">
        <v>158</v>
      </c>
      <c r="E51" s="9">
        <v>54101.09</v>
      </c>
      <c r="F51" s="18">
        <f>IF($E51&lt;&gt;0,ROUND(($G51-$E51)/$E51*100,2),0)</f>
        <v>0</v>
      </c>
      <c r="G51" s="10">
        <v>54101.09</v>
      </c>
      <c r="H51" s="11" t="s">
        <v>14</v>
      </c>
      <c r="I51" s="12" t="s">
        <v>12</v>
      </c>
    </row>
    <row r="52" spans="1:9" ht="11.25" customHeight="1">
      <c r="A52" s="6" t="s">
        <v>159</v>
      </c>
      <c r="B52" s="7" t="s">
        <v>160</v>
      </c>
      <c r="C52" s="7" t="s">
        <v>12</v>
      </c>
      <c r="D52" s="8" t="s">
        <v>161</v>
      </c>
      <c r="E52" s="9">
        <v>54203.55</v>
      </c>
      <c r="F52" s="18">
        <f>IF($E52&lt;&gt;0,ROUND(($G52-$E52)/$E52*100,2),0)</f>
        <v>0</v>
      </c>
      <c r="G52" s="10">
        <v>54203.55</v>
      </c>
      <c r="H52" s="11" t="s">
        <v>14</v>
      </c>
      <c r="I52" s="12" t="s">
        <v>12</v>
      </c>
    </row>
    <row r="53" spans="1:9" ht="11.25" customHeight="1">
      <c r="A53" s="6" t="s">
        <v>162</v>
      </c>
      <c r="B53" s="7" t="s">
        <v>163</v>
      </c>
      <c r="C53" s="7" t="s">
        <v>12</v>
      </c>
      <c r="D53" s="8" t="s">
        <v>164</v>
      </c>
      <c r="E53" s="9">
        <v>3196.88</v>
      </c>
      <c r="F53" s="18">
        <f>IF($E53&lt;&gt;0,ROUND(($G53-$E53)/$E53*100,2),0)</f>
        <v>0</v>
      </c>
      <c r="G53" s="10">
        <v>3196.88</v>
      </c>
      <c r="H53" s="11" t="s">
        <v>14</v>
      </c>
      <c r="I53" s="12" t="s">
        <v>12</v>
      </c>
    </row>
    <row r="54" spans="1:9" ht="11.25" customHeight="1">
      <c r="A54" s="6" t="s">
        <v>165</v>
      </c>
      <c r="B54" s="7" t="s">
        <v>166</v>
      </c>
      <c r="C54" s="7" t="s">
        <v>12</v>
      </c>
      <c r="D54" s="8" t="s">
        <v>167</v>
      </c>
      <c r="E54" s="13">
        <v>860.69</v>
      </c>
      <c r="F54" s="18">
        <f>IF($E54&lt;&gt;0,ROUND(($G54-$E54)/$E54*100,2),0)</f>
        <v>0</v>
      </c>
      <c r="G54" s="14">
        <v>860.69</v>
      </c>
      <c r="H54" s="11" t="s">
        <v>14</v>
      </c>
      <c r="I54" s="12" t="s">
        <v>12</v>
      </c>
    </row>
    <row r="55" spans="1:9" ht="11.25" customHeight="1">
      <c r="A55" s="6" t="s">
        <v>168</v>
      </c>
      <c r="B55" s="7" t="s">
        <v>169</v>
      </c>
      <c r="C55" s="7" t="s">
        <v>12</v>
      </c>
      <c r="D55" s="8" t="s">
        <v>170</v>
      </c>
      <c r="E55" s="9">
        <v>2305.45</v>
      </c>
      <c r="F55" s="18">
        <f>IF($E55&lt;&gt;0,ROUND(($G55-$E55)/$E55*100,2),0)</f>
        <v>0</v>
      </c>
      <c r="G55" s="10">
        <v>2305.45</v>
      </c>
      <c r="H55" s="11" t="s">
        <v>14</v>
      </c>
      <c r="I55" s="12" t="s">
        <v>12</v>
      </c>
    </row>
    <row r="56" spans="1:9" ht="11.25" customHeight="1">
      <c r="A56" s="6" t="s">
        <v>171</v>
      </c>
      <c r="B56" s="7" t="s">
        <v>172</v>
      </c>
      <c r="C56" s="7" t="s">
        <v>12</v>
      </c>
      <c r="D56" s="8" t="s">
        <v>173</v>
      </c>
      <c r="E56" s="9">
        <v>6363.02</v>
      </c>
      <c r="F56" s="18">
        <f>IF($E56&lt;&gt;0,ROUND(($G56-$E56)/$E56*100,2),0)</f>
        <v>0</v>
      </c>
      <c r="G56" s="10">
        <v>6363.02</v>
      </c>
      <c r="H56" s="11" t="s">
        <v>14</v>
      </c>
      <c r="I56" s="12" t="s">
        <v>12</v>
      </c>
    </row>
    <row r="57" spans="1:9" ht="11.25" customHeight="1">
      <c r="A57" s="6" t="s">
        <v>174</v>
      </c>
      <c r="B57" s="7" t="s">
        <v>175</v>
      </c>
      <c r="C57" s="7" t="s">
        <v>12</v>
      </c>
      <c r="D57" s="8" t="s">
        <v>176</v>
      </c>
      <c r="E57" s="9">
        <v>8658.23</v>
      </c>
      <c r="F57" s="18">
        <f>IF($E57&lt;&gt;0,ROUND(($G57-$E57)/$E57*100,2),0)</f>
        <v>0</v>
      </c>
      <c r="G57" s="10">
        <v>8658.23</v>
      </c>
      <c r="H57" s="11" t="s">
        <v>14</v>
      </c>
      <c r="I57" s="12" t="s">
        <v>12</v>
      </c>
    </row>
    <row r="58" spans="1:9" ht="11.25" customHeight="1">
      <c r="A58" s="6" t="s">
        <v>177</v>
      </c>
      <c r="B58" s="7" t="s">
        <v>178</v>
      </c>
      <c r="C58" s="7" t="s">
        <v>12</v>
      </c>
      <c r="D58" s="8" t="s">
        <v>179</v>
      </c>
      <c r="E58" s="9">
        <v>2561.61</v>
      </c>
      <c r="F58" s="18">
        <f>IF($E58&lt;&gt;0,ROUND(($G58-$E58)/$E58*100,2),0)</f>
        <v>0</v>
      </c>
      <c r="G58" s="10">
        <v>2561.61</v>
      </c>
      <c r="H58" s="11" t="s">
        <v>14</v>
      </c>
      <c r="I58" s="12" t="s">
        <v>12</v>
      </c>
    </row>
    <row r="59" spans="1:9" ht="11.25" customHeight="1">
      <c r="A59" s="6" t="s">
        <v>180</v>
      </c>
      <c r="B59" s="7" t="s">
        <v>181</v>
      </c>
      <c r="C59" s="7" t="s">
        <v>12</v>
      </c>
      <c r="D59" s="8" t="s">
        <v>182</v>
      </c>
      <c r="E59" s="9">
        <v>2817.76</v>
      </c>
      <c r="F59" s="18">
        <f>IF($E59&lt;&gt;0,ROUND(($G59-$E59)/$E59*100,2),0)</f>
        <v>0</v>
      </c>
      <c r="G59" s="10">
        <v>2817.76</v>
      </c>
      <c r="H59" s="11" t="s">
        <v>14</v>
      </c>
      <c r="I59" s="12" t="s">
        <v>12</v>
      </c>
    </row>
    <row r="60" spans="1:9" ht="11.25" customHeight="1">
      <c r="A60" s="6" t="s">
        <v>183</v>
      </c>
      <c r="B60" s="7" t="s">
        <v>184</v>
      </c>
      <c r="C60" s="7" t="s">
        <v>12</v>
      </c>
      <c r="D60" s="8" t="s">
        <v>185</v>
      </c>
      <c r="E60" s="9">
        <v>5287.15</v>
      </c>
      <c r="F60" s="18">
        <f>IF($E60&lt;&gt;0,ROUND(($G60-$E60)/$E60*100,2),0)</f>
        <v>0</v>
      </c>
      <c r="G60" s="10">
        <v>5287.15</v>
      </c>
      <c r="H60" s="11" t="s">
        <v>14</v>
      </c>
      <c r="I60" s="12" t="s">
        <v>12</v>
      </c>
    </row>
    <row r="61" spans="1:9" ht="11.25" customHeight="1">
      <c r="A61" s="6" t="s">
        <v>186</v>
      </c>
      <c r="B61" s="7" t="s">
        <v>187</v>
      </c>
      <c r="C61" s="7" t="s">
        <v>12</v>
      </c>
      <c r="D61" s="8" t="s">
        <v>188</v>
      </c>
      <c r="E61" s="9">
        <v>5574.06</v>
      </c>
      <c r="F61" s="18">
        <f>IF($E61&lt;&gt;0,ROUND(($G61-$E61)/$E61*100,2),0)</f>
        <v>0</v>
      </c>
      <c r="G61" s="10">
        <v>5574.06</v>
      </c>
      <c r="H61" s="11" t="s">
        <v>14</v>
      </c>
      <c r="I61" s="12" t="s">
        <v>12</v>
      </c>
    </row>
    <row r="62" spans="1:9" ht="11.25" customHeight="1">
      <c r="A62" s="6" t="s">
        <v>189</v>
      </c>
      <c r="B62" s="7" t="s">
        <v>190</v>
      </c>
      <c r="C62" s="7" t="s">
        <v>12</v>
      </c>
      <c r="D62" s="8" t="s">
        <v>191</v>
      </c>
      <c r="E62" s="9">
        <v>6055.63</v>
      </c>
      <c r="F62" s="18">
        <f>IF($E62&lt;&gt;0,ROUND(($G62-$E62)/$E62*100,2),0)</f>
        <v>0</v>
      </c>
      <c r="G62" s="10">
        <v>6055.63</v>
      </c>
      <c r="H62" s="11" t="s">
        <v>14</v>
      </c>
      <c r="I62" s="12" t="s">
        <v>12</v>
      </c>
    </row>
  </sheetData>
  <sheetProtection sheet="1" scenarios="1" formatCells="0" formatColumns="0" formatRows="0" insertHyperlinks="0" sort="0" autoFilter="0" pivotTables="0"/>
  <protectedRanges>
    <protectedRange sqref="A3:I62" name="Цены номенклатуры"/>
  </protectedRanges>
  <autoFilter ref="A2:I2"/>
  <mergeCells count="5">
    <mergeCell ref="A1:A2"/>
    <mergeCell ref="B1:B2"/>
    <mergeCell ref="C1:C2"/>
    <mergeCell ref="D1:D2"/>
    <mergeCell ref="E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Жуков</dc:creator>
  <cp:keywords/>
  <dc:description/>
  <cp:lastModifiedBy>Александр Жуков</cp:lastModifiedBy>
  <cp:lastPrinted>2016-03-02T06:36:43Z</cp:lastPrinted>
  <dcterms:created xsi:type="dcterms:W3CDTF">2016-03-02T06:36:43Z</dcterms:created>
  <dcterms:modified xsi:type="dcterms:W3CDTF">2016-03-02T06:38:05Z</dcterms:modified>
  <cp:category/>
  <cp:version/>
  <cp:contentType/>
  <cp:contentStatus/>
  <cp:revision>1</cp:revision>
</cp:coreProperties>
</file>